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david.sanchez\Desktop\CTA PUBLICA 4o Trimestre 2023\"/>
    </mc:Choice>
  </mc:AlternateContent>
  <xr:revisionPtr revIDLastSave="0" documentId="13_ncr:1_{217EDDAA-382D-402F-992F-AE9B47F5D669}" xr6:coauthVersionLast="47" xr6:coauthVersionMax="47" xr10:uidLastSave="{00000000-0000-0000-0000-000000000000}"/>
  <bookViews>
    <workbookView xWindow="-120" yWindow="-120" windowWidth="29040" windowHeight="15840" xr2:uid="{00000000-000D-0000-FFFF-FFFF00000000}"/>
  </bookViews>
  <sheets>
    <sheet name="INR" sheetId="1" r:id="rId1"/>
    <sheet name="Instructivo_INR" sheetId="2" r:id="rId2"/>
    <sheet name="Hoja1" sheetId="3" state="hidden" r:id="rId3"/>
  </sheets>
  <externalReferences>
    <externalReference r:id="rId4"/>
  </externalReference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 i="1" l="1"/>
  <c r="R8" i="1"/>
  <c r="V8" i="1" s="1"/>
  <c r="U8" i="1"/>
  <c r="U4" i="1"/>
  <c r="R13" i="1"/>
  <c r="V4" i="1"/>
  <c r="U10" i="1"/>
  <c r="U11" i="1"/>
  <c r="U9" i="1"/>
  <c r="T12" i="1"/>
  <c r="U12" i="1" s="1"/>
  <c r="U7" i="1"/>
  <c r="T5" i="1"/>
  <c r="U5" i="1" s="1"/>
  <c r="R5" i="1"/>
  <c r="V5" i="1" s="1"/>
  <c r="R6" i="1"/>
  <c r="V6" i="1" s="1"/>
  <c r="R12" i="1"/>
  <c r="V12" i="1" s="1"/>
  <c r="R10" i="1"/>
  <c r="V10" i="1" s="1"/>
  <c r="R11" i="1"/>
  <c r="V11" i="1" s="1"/>
  <c r="R9" i="1"/>
  <c r="V9" i="1" s="1"/>
  <c r="R7" i="1"/>
  <c r="V7" i="1" s="1"/>
</calcChain>
</file>

<file path=xl/sharedStrings.xml><?xml version="1.0" encoding="utf-8"?>
<sst xmlns="http://schemas.openxmlformats.org/spreadsheetml/2006/main" count="217" uniqueCount="146">
  <si>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</si>
  <si>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</si>
  <si>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</si>
  <si>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</si>
  <si>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</si>
  <si>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</si>
  <si>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</si>
  <si>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</si>
  <si>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</si>
  <si>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</si>
  <si>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</si>
  <si>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</si>
  <si>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</si>
  <si>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</si>
  <si>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</si>
  <si>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</si>
  <si>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</si>
  <si>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</si>
  <si>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</si>
  <si>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</si>
  <si>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</si>
  <si>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</si>
  <si>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</si>
  <si>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</si>
  <si>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</si>
  <si>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</si>
  <si>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</si>
  <si>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</si>
  <si>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</si>
  <si>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E22PF1P1</t>
  </si>
  <si>
    <t>CONTRIBUIR A UN LEON SALUDABLE</t>
  </si>
  <si>
    <t>SIAP</t>
  </si>
  <si>
    <t>K</t>
  </si>
  <si>
    <t>KIF1P1C0</t>
  </si>
  <si>
    <t xml:space="preserve">Adquisicion de papeleras fijas </t>
  </si>
  <si>
    <t>KIF1P1C1</t>
  </si>
  <si>
    <t>Toneladas de residuos solidos urbanos de tipo domiciliario recolecatadas en comunidades rurales</t>
  </si>
  <si>
    <t>KIF1P1C2</t>
  </si>
  <si>
    <t>Vialidades baldios áreas de donación y arroyos limpiados</t>
  </si>
  <si>
    <t>KIF1P1C3</t>
  </si>
  <si>
    <t>Áreas de uso común municipal limpiadas</t>
  </si>
  <si>
    <t>KIF1P1C4</t>
  </si>
  <si>
    <t>Vialidades camellones y plazas públicas municipales Limpiados</t>
  </si>
  <si>
    <t>KIF1P1C5</t>
  </si>
  <si>
    <t>Imagen urbana conservada.</t>
  </si>
  <si>
    <t>KIF1P1C6</t>
  </si>
  <si>
    <t xml:space="preserve">Rutas de aseo contenedores </t>
  </si>
  <si>
    <t>KIF1P1C7</t>
  </si>
  <si>
    <t>Rutas de aseo poligonos</t>
  </si>
  <si>
    <t>KIF1P1C8</t>
  </si>
  <si>
    <t>Lixiviado tratado.</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</si>
  <si>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</si>
  <si>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</si>
  <si>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</si>
  <si>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</si>
  <si>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t>Seleccionar la clasificación programática de acuerdo al CONAC, a la que se encuentra vinculada el programa presupuestario. Consultar clasificación disponible en: 
https://www.conac.gob.mx/work/models/CONAC/normatividad/NOR_01_02_004.pdf</t>
  </si>
  <si>
    <t>Indicar la clave que se le asignó al programa presupuestario la cual debe iniciar con la letra que señale el acuerdo por el que se emite la clasificación programática del gasto emitido por el CONAC.  Consultar clasificación disponible en:
https://www.conac.gob.mx/work/models/CONAC/normatividad/NOR_01_02_004.pdf</t>
  </si>
  <si>
    <t>Indicar la denominación que se le haya otorgado al programa presupuestario. El nombre del programa presupuestario no debe ser el mismo que el de la Unidad Responsable.</t>
  </si>
  <si>
    <t>Seleccionar la clasificación funcional del gasto al que corresponde el programa presupuestario acorde al Acuerdo emitido por el CONAC, esto es: DESARROLLO SOCIAL, DESARROLLO ECONÓMICO, GOBIERNO, OTROS. Consultar clasificación disponible en:
https://www.conac.gob.mx/work/models/CONAC/normatividad/NOR_01_02_003.pdf</t>
  </si>
  <si>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</si>
  <si>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</si>
  <si>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</si>
  <si>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</si>
  <si>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</si>
  <si>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</si>
  <si>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</si>
  <si>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</si>
  <si>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</si>
  <si>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</si>
  <si>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</si>
  <si>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</si>
  <si>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</si>
  <si>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</si>
  <si>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</si>
  <si>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</si>
  <si>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</si>
  <si>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</si>
  <si>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</si>
  <si>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</si>
  <si>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</si>
  <si>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</si>
  <si>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</si>
  <si>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</si>
  <si>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</si>
  <si>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</si>
  <si>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</si>
  <si>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</si>
  <si>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</si>
  <si>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</si>
  <si>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</si>
  <si>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</si>
  <si>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</si>
  <si>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</si>
  <si>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</si>
  <si>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</si>
  <si>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</si>
  <si>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</si>
  <si>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</si>
  <si>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</si>
  <si>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</si>
  <si>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</si>
  <si>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</si>
  <si>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</si>
  <si>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</si>
  <si>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</si>
  <si>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</si>
  <si>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</si>
  <si>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</si>
  <si>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</si>
  <si>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SI</t>
  </si>
  <si>
    <t>toneladas</t>
  </si>
  <si>
    <t>mts 2</t>
  </si>
  <si>
    <t>litros</t>
  </si>
  <si>
    <t>indice</t>
  </si>
  <si>
    <t>km</t>
  </si>
  <si>
    <t>papeleras</t>
  </si>
  <si>
    <t>Porcentaje de calificación pretendida * posición obtenida en el ranking/ porcentaje de calificación obtenida</t>
  </si>
  <si>
    <t>((total de papeleras existentes y adquiridas/total de papeleras existentes)-1)*100</t>
  </si>
  <si>
    <t>(toneladas de resiudos sólidos urbanos recolectados en casa habitación por el SIAP /toneladas de residuos sólidos urbanos generados en zona de casa habitación)*100</t>
  </si>
  <si>
    <t>(mts2 limpiados en espacios públicos /mts2 de espacios público impactados por residuos sólidos)*100</t>
  </si>
  <si>
    <t>(km barridos en principales vialidades /km de princiaples bulevares y avenidas)*100.</t>
  </si>
  <si>
    <t>(litros de lixiviado tratado mensualmente/litros de lixiviados programados mensualmente)*100</t>
  </si>
  <si>
    <t>(( TPEYA/TPE)-1)*100</t>
  </si>
  <si>
    <t>(PCP*POR)/CO</t>
  </si>
  <si>
    <t>(TRSUR/TRSUG)*100</t>
  </si>
  <si>
    <t>(MLEP/MEPIRS)*100</t>
  </si>
  <si>
    <t>(KBPV/KPBYA)*100.</t>
  </si>
  <si>
    <t>(LLTM/LLPM)*100</t>
  </si>
  <si>
    <t>2.1.1</t>
  </si>
  <si>
    <t>Fin</t>
  </si>
  <si>
    <t xml:space="preserve">Actividad </t>
  </si>
  <si>
    <t xml:space="preserve">Componente </t>
  </si>
  <si>
    <t>Componente</t>
  </si>
  <si>
    <t>Contribuir a un León saludable y sustentable, mediante la disminución de la contaminación ambiental por residuos sólidos urbanos.</t>
  </si>
  <si>
    <t>Índice de competitividad de acuerdo al IMCO, de la posición en el subíndice manejo sustentable del medio ambiente.</t>
  </si>
  <si>
    <t>CS30-A4 Ampliación de Infraestructura  para mantener limpia la ciudad. (Papeleras)</t>
  </si>
  <si>
    <t>Porcentaje de ampliación de infraestructura (papeleras) para mantener limpia la ciudad</t>
  </si>
  <si>
    <t>CS30-A1  Recolección de Residuos sólidos en la vía pública  generados en casa habitación.</t>
  </si>
  <si>
    <t>Porcentade de toneladas de residuos sólidos urbanos recolectadas en casa habitación</t>
  </si>
  <si>
    <t>CS29Acciones en materia de limpieza integral de la ciudad realizada</t>
  </si>
  <si>
    <t>Porcentaje de mts2 limpiados en espacios públicos.</t>
  </si>
  <si>
    <t>CS30-A2 Barrido de las Principales vialidades de la ciudad.</t>
  </si>
  <si>
    <t>Porcentaje de Kilometros barridos en vialidades.</t>
  </si>
  <si>
    <t>CS30-A7 Tratamiento de Lixiviados.</t>
  </si>
  <si>
    <t>Porcentaje de litros de lixiviado tratado</t>
  </si>
  <si>
    <t>(SISTEMA INTEGRAL DE ASEO PUBLICO DE LEON GUANAJUATO)
Indicadores de Resultados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</si>
</sst>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17">
    <xf numFmtId="0" fontId="0" fillId="0" borderId="0"/>
    <xf numFmtId="164" fontId="1" fillId="0" borderId="0"/>
    <xf numFmtId="43" fontId="4" fillId="0" borderId="0"/>
    <xf numFmtId="43" fontId="2" fillId="0" borderId="0"/>
    <xf numFmtId="43" fontId="2" fillId="0" borderId="0"/>
    <xf numFmtId="43" fontId="4" fillId="0" borderId="0"/>
    <xf numFmtId="44"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34">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vertical="center" wrapText="1"/>
    </xf>
    <xf numFmtId="0" fontId="9"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pplyProtection="1">
      <alignment horizontal="center" vertical="top"/>
      <protection locked="0"/>
    </xf>
    <xf numFmtId="0" fontId="0" fillId="0" borderId="0" xfId="0" applyAlignment="1">
      <alignment horizontal="center" vertical="top"/>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8" fillId="8" borderId="4" xfId="8" applyFont="1" applyFill="1" applyBorder="1" applyAlignment="1" applyProtection="1">
      <alignment horizontal="centerContinuous" vertical="center" wrapText="1"/>
      <protection locked="0"/>
    </xf>
    <xf numFmtId="0" fontId="8" fillId="8" borderId="5" xfId="8" applyFont="1" applyFill="1" applyBorder="1" applyAlignment="1" applyProtection="1">
      <alignment horizontal="centerContinuous" vertical="center" wrapText="1"/>
      <protection locked="0"/>
    </xf>
    <xf numFmtId="0" fontId="8" fillId="8" borderId="2"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Protection="1">
      <protection locked="0"/>
    </xf>
    <xf numFmtId="0" fontId="0" fillId="0" borderId="0" xfId="0" applyAlignment="1">
      <alignment horizontal="left" vertical="top"/>
    </xf>
    <xf numFmtId="4" fontId="11" fillId="0" borderId="6" xfId="0" applyNumberFormat="1" applyFont="1" applyBorder="1" applyProtection="1">
      <protection locked="0"/>
    </xf>
    <xf numFmtId="3" fontId="0" fillId="0" borderId="0" xfId="0" applyNumberFormat="1" applyProtection="1">
      <protection locked="0"/>
    </xf>
    <xf numFmtId="0" fontId="0" fillId="0" borderId="0" xfId="0" applyAlignment="1" applyProtection="1">
      <alignment wrapText="1"/>
      <protection locked="0"/>
    </xf>
    <xf numFmtId="4" fontId="11" fillId="0" borderId="6" xfId="0" applyNumberFormat="1" applyFont="1" applyBorder="1" applyAlignment="1" applyProtection="1">
      <alignment horizontal="center"/>
      <protection locked="0"/>
    </xf>
  </cellXfs>
  <cellStyles count="17">
    <cellStyle name="Euro" xfId="1" xr:uid="{00000000-0005-0000-0000-000001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sanchez/AppData/Local/Microsoft/Windows/INetCache/Content.Outlook/S765ADA8/REPORTE%20CUENTA%20PUBLICA%203ER.%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I"/>
      <sheetName val="Instructivo_PPI"/>
      <sheetName val="SEP"/>
    </sheetNames>
    <sheetDataSet>
      <sheetData sheetId="0"/>
      <sheetData sheetId="1"/>
      <sheetData sheetId="2">
        <row r="8">
          <cell r="H8">
            <v>15467.5968867418</v>
          </cell>
        </row>
        <row r="10">
          <cell r="H10">
            <v>3239308.7999999993</v>
          </cell>
        </row>
        <row r="11">
          <cell r="H11">
            <v>1012284</v>
          </cell>
        </row>
        <row r="12">
          <cell r="H12">
            <v>1417197.6000000003</v>
          </cell>
        </row>
        <row r="13">
          <cell r="H13">
            <v>404913.59999999992</v>
          </cell>
        </row>
        <row r="14">
          <cell r="H14">
            <v>129780</v>
          </cell>
        </row>
        <row r="17">
          <cell r="H17">
            <v>6391.32</v>
          </cell>
          <cell r="J17">
            <v>4793.1899999999996</v>
          </cell>
        </row>
        <row r="19">
          <cell r="H19">
            <v>300</v>
          </cell>
          <cell r="J19">
            <v>0</v>
          </cell>
        </row>
        <row r="23">
          <cell r="H23">
            <v>15500000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6"/>
  <sheetViews>
    <sheetView tabSelected="1" workbookViewId="0"/>
  </sheetViews>
  <sheetFormatPr baseColWidth="10" defaultColWidth="12" defaultRowHeight="11.25" x14ac:dyDescent="0.2"/>
  <cols>
    <col min="1" max="1" width="22.33203125" customWidth="1"/>
    <col min="2" max="2" width="17" style="28" customWidth="1"/>
    <col min="3" max="3" width="37" style="28" bestFit="1" customWidth="1"/>
    <col min="4" max="4" width="37" style="28" customWidth="1"/>
    <col min="5" max="5" width="21.5" style="28" customWidth="1"/>
    <col min="6" max="12" width="17" style="28" customWidth="1"/>
    <col min="13" max="13" width="44.1640625" style="28" customWidth="1"/>
    <col min="14" max="14" width="44" style="28" customWidth="1"/>
    <col min="15" max="15" width="14.1640625" style="28" customWidth="1"/>
    <col min="16" max="17" width="42.6640625" style="28" customWidth="1"/>
    <col min="18" max="21" width="12" style="28" customWidth="1"/>
    <col min="22" max="22" width="13" style="28" bestFit="1" customWidth="1"/>
    <col min="23" max="23" width="14.5" customWidth="1"/>
    <col min="24" max="24" width="12" customWidth="1"/>
  </cols>
  <sheetData>
    <row r="1" spans="1:23" ht="60" customHeight="1" x14ac:dyDescent="0.2">
      <c r="A1" s="21" t="s">
        <v>145</v>
      </c>
      <c r="B1" s="22"/>
      <c r="C1" s="22"/>
      <c r="D1" s="22"/>
      <c r="E1" s="22"/>
      <c r="F1" s="22"/>
      <c r="G1" s="22"/>
      <c r="H1" s="22"/>
      <c r="I1" s="22"/>
      <c r="J1" s="22"/>
      <c r="K1" s="22"/>
      <c r="L1" s="22"/>
      <c r="M1" s="22"/>
      <c r="N1" s="22"/>
      <c r="O1" s="22"/>
      <c r="P1" s="22"/>
      <c r="Q1" s="22"/>
      <c r="R1" s="22"/>
      <c r="S1" s="22"/>
      <c r="T1" s="22"/>
      <c r="U1" s="22"/>
      <c r="V1" s="22"/>
      <c r="W1" s="23"/>
    </row>
    <row r="2" spans="1:23" ht="11.25" customHeight="1" x14ac:dyDescent="0.2">
      <c r="A2" s="18" t="s">
        <v>0</v>
      </c>
      <c r="B2" s="18"/>
      <c r="C2" s="18"/>
      <c r="D2" s="18"/>
      <c r="E2" s="18"/>
      <c r="F2" s="27" t="s">
        <v>1</v>
      </c>
      <c r="G2" s="27"/>
      <c r="H2" s="27"/>
      <c r="I2" s="27"/>
      <c r="J2" s="27"/>
      <c r="K2" s="19" t="s">
        <v>2</v>
      </c>
      <c r="L2" s="19"/>
      <c r="M2" s="19"/>
      <c r="N2" s="20" t="s">
        <v>3</v>
      </c>
      <c r="O2" s="20"/>
      <c r="P2" s="20"/>
      <c r="Q2" s="20"/>
      <c r="R2" s="20"/>
      <c r="S2" s="20"/>
      <c r="T2" s="20"/>
      <c r="U2" s="24" t="s">
        <v>4</v>
      </c>
      <c r="V2" s="24"/>
      <c r="W2" s="24"/>
    </row>
    <row r="3" spans="1:23" ht="54.75" customHeight="1" x14ac:dyDescent="0.2">
      <c r="A3" s="13" t="s">
        <v>5</v>
      </c>
      <c r="B3" s="13" t="s">
        <v>6</v>
      </c>
      <c r="C3" s="13" t="s">
        <v>7</v>
      </c>
      <c r="D3" s="13" t="s">
        <v>8</v>
      </c>
      <c r="E3" s="13" t="s">
        <v>9</v>
      </c>
      <c r="F3" s="14" t="s">
        <v>10</v>
      </c>
      <c r="G3" s="14" t="s">
        <v>11</v>
      </c>
      <c r="H3" s="14" t="s">
        <v>12</v>
      </c>
      <c r="I3" s="15" t="s">
        <v>13</v>
      </c>
      <c r="J3" s="15" t="s">
        <v>14</v>
      </c>
      <c r="K3" s="16" t="s">
        <v>15</v>
      </c>
      <c r="L3" s="16" t="s">
        <v>16</v>
      </c>
      <c r="M3" s="16" t="s">
        <v>17</v>
      </c>
      <c r="N3" s="17" t="s">
        <v>18</v>
      </c>
      <c r="O3" s="17" t="s">
        <v>19</v>
      </c>
      <c r="P3" s="17" t="s">
        <v>20</v>
      </c>
      <c r="Q3" s="17" t="s">
        <v>21</v>
      </c>
      <c r="R3" s="17" t="s">
        <v>22</v>
      </c>
      <c r="S3" s="17" t="s">
        <v>23</v>
      </c>
      <c r="T3" s="17" t="s">
        <v>24</v>
      </c>
      <c r="U3" s="25" t="s">
        <v>25</v>
      </c>
      <c r="V3" s="26" t="s">
        <v>26</v>
      </c>
      <c r="W3" s="26" t="s">
        <v>27</v>
      </c>
    </row>
    <row r="4" spans="1:23" ht="33.75" x14ac:dyDescent="0.2">
      <c r="A4" s="11" t="s">
        <v>28</v>
      </c>
      <c r="B4" s="29" t="s">
        <v>29</v>
      </c>
      <c r="C4" s="29" t="s">
        <v>30</v>
      </c>
      <c r="D4" s="7" t="s">
        <v>128</v>
      </c>
      <c r="E4" s="10" t="s">
        <v>31</v>
      </c>
      <c r="F4" s="30">
        <v>0</v>
      </c>
      <c r="G4" s="30">
        <v>0</v>
      </c>
      <c r="H4" s="30">
        <v>0</v>
      </c>
      <c r="I4" s="30">
        <v>0</v>
      </c>
      <c r="J4" s="30">
        <v>0</v>
      </c>
      <c r="K4" s="33" t="s">
        <v>109</v>
      </c>
      <c r="L4" s="32" t="s">
        <v>129</v>
      </c>
      <c r="M4" s="32" t="s">
        <v>133</v>
      </c>
      <c r="N4" s="32" t="s">
        <v>134</v>
      </c>
      <c r="O4" s="32" t="s">
        <v>129</v>
      </c>
      <c r="P4" s="32" t="s">
        <v>123</v>
      </c>
      <c r="Q4" s="32" t="s">
        <v>116</v>
      </c>
      <c r="R4" s="31">
        <v>16</v>
      </c>
      <c r="T4" s="31">
        <v>14</v>
      </c>
      <c r="U4" s="31">
        <f>T4</f>
        <v>14</v>
      </c>
      <c r="V4" s="31">
        <f>R4</f>
        <v>16</v>
      </c>
      <c r="W4" s="7" t="s">
        <v>113</v>
      </c>
    </row>
    <row r="5" spans="1:23" ht="22.5" x14ac:dyDescent="0.2">
      <c r="A5" s="11" t="s">
        <v>32</v>
      </c>
      <c r="B5" s="28" t="s">
        <v>33</v>
      </c>
      <c r="C5" s="28" t="s">
        <v>34</v>
      </c>
      <c r="D5" s="7" t="s">
        <v>128</v>
      </c>
      <c r="E5" s="10" t="s">
        <v>31</v>
      </c>
      <c r="F5" s="30">
        <v>0</v>
      </c>
      <c r="G5" s="30">
        <v>0</v>
      </c>
      <c r="H5" s="30">
        <v>0</v>
      </c>
      <c r="I5" s="30">
        <v>0</v>
      </c>
      <c r="J5" s="30">
        <v>0</v>
      </c>
      <c r="K5" s="33" t="s">
        <v>109</v>
      </c>
      <c r="L5" s="32" t="s">
        <v>130</v>
      </c>
      <c r="M5" s="32" t="s">
        <v>135</v>
      </c>
      <c r="N5" s="32" t="s">
        <v>136</v>
      </c>
      <c r="O5" s="32" t="s">
        <v>130</v>
      </c>
      <c r="P5" s="32" t="s">
        <v>122</v>
      </c>
      <c r="Q5" s="32" t="s">
        <v>117</v>
      </c>
      <c r="R5" s="31">
        <f>[1]SEP!$H$19</f>
        <v>300</v>
      </c>
      <c r="T5" s="31">
        <f>[1]SEP!$J$19</f>
        <v>0</v>
      </c>
      <c r="U5" s="31">
        <f t="shared" ref="U5:U12" si="0">T5</f>
        <v>0</v>
      </c>
      <c r="V5" s="31">
        <f t="shared" ref="V5:V12" si="1">R5</f>
        <v>300</v>
      </c>
      <c r="W5" s="7" t="s">
        <v>115</v>
      </c>
    </row>
    <row r="6" spans="1:23" ht="45" x14ac:dyDescent="0.2">
      <c r="A6" s="11" t="s">
        <v>32</v>
      </c>
      <c r="B6" s="28" t="s">
        <v>35</v>
      </c>
      <c r="C6" s="28" t="s">
        <v>36</v>
      </c>
      <c r="D6" s="7" t="s">
        <v>128</v>
      </c>
      <c r="E6" s="10" t="s">
        <v>31</v>
      </c>
      <c r="F6" s="30">
        <v>17428876</v>
      </c>
      <c r="G6" s="30">
        <v>19390761.699999999</v>
      </c>
      <c r="H6" s="30">
        <v>11381376.779999999</v>
      </c>
      <c r="I6" s="30">
        <v>11381376.779999999</v>
      </c>
      <c r="J6" s="30">
        <v>11381376.779999999</v>
      </c>
      <c r="K6" s="33" t="s">
        <v>109</v>
      </c>
      <c r="L6" s="32" t="s">
        <v>130</v>
      </c>
      <c r="M6" s="32" t="s">
        <v>137</v>
      </c>
      <c r="N6" s="32" t="s">
        <v>138</v>
      </c>
      <c r="O6" s="32" t="s">
        <v>130</v>
      </c>
      <c r="P6" s="32" t="s">
        <v>124</v>
      </c>
      <c r="Q6" s="32" t="s">
        <v>118</v>
      </c>
      <c r="R6" s="31">
        <f>[1]SEP!$H$8</f>
        <v>15467.5968867418</v>
      </c>
      <c r="T6" s="31">
        <v>15500.19</v>
      </c>
      <c r="U6" s="31">
        <f>T6</f>
        <v>15500.19</v>
      </c>
      <c r="V6" s="31">
        <f t="shared" si="1"/>
        <v>15467.5968867418</v>
      </c>
      <c r="W6" s="7" t="s">
        <v>110</v>
      </c>
    </row>
    <row r="7" spans="1:23" ht="33.75" x14ac:dyDescent="0.2">
      <c r="A7" s="11" t="s">
        <v>32</v>
      </c>
      <c r="B7" s="28" t="s">
        <v>39</v>
      </c>
      <c r="C7" s="28" t="s">
        <v>40</v>
      </c>
      <c r="D7" s="7" t="s">
        <v>128</v>
      </c>
      <c r="E7" s="10" t="s">
        <v>31</v>
      </c>
      <c r="F7" s="30">
        <v>27281747</v>
      </c>
      <c r="G7" s="30">
        <v>27136623</v>
      </c>
      <c r="H7" s="30">
        <v>17971403.199999992</v>
      </c>
      <c r="I7" s="30">
        <v>17971403.199999992</v>
      </c>
      <c r="J7" s="30">
        <v>17971403.199999992</v>
      </c>
      <c r="K7" s="33" t="s">
        <v>109</v>
      </c>
      <c r="L7" s="32" t="s">
        <v>131</v>
      </c>
      <c r="M7" s="32" t="s">
        <v>139</v>
      </c>
      <c r="N7" s="32" t="s">
        <v>140</v>
      </c>
      <c r="O7" s="32" t="s">
        <v>131</v>
      </c>
      <c r="P7" s="32" t="s">
        <v>125</v>
      </c>
      <c r="Q7" s="32" t="s">
        <v>119</v>
      </c>
      <c r="R7" s="31">
        <f>[1]SEP!$H$10</f>
        <v>3239308.7999999993</v>
      </c>
      <c r="T7" s="31">
        <v>3305994</v>
      </c>
      <c r="U7" s="31">
        <f>T7</f>
        <v>3305994</v>
      </c>
      <c r="V7" s="31">
        <f>R7</f>
        <v>3239308.7999999993</v>
      </c>
      <c r="W7" s="7" t="s">
        <v>111</v>
      </c>
    </row>
    <row r="8" spans="1:23" ht="33.75" x14ac:dyDescent="0.2">
      <c r="A8" s="11" t="s">
        <v>32</v>
      </c>
      <c r="B8" s="28" t="s">
        <v>37</v>
      </c>
      <c r="C8" s="28" t="s">
        <v>38</v>
      </c>
      <c r="D8" s="7" t="s">
        <v>128</v>
      </c>
      <c r="E8" s="10" t="s">
        <v>31</v>
      </c>
      <c r="F8" s="30">
        <v>6968910</v>
      </c>
      <c r="G8" s="30">
        <v>6909957.8399999999</v>
      </c>
      <c r="H8" s="30">
        <v>4587735.76</v>
      </c>
      <c r="I8" s="30">
        <v>4587735.76</v>
      </c>
      <c r="J8" s="30">
        <v>4587735.76</v>
      </c>
      <c r="K8" s="33" t="s">
        <v>109</v>
      </c>
      <c r="L8" s="32" t="s">
        <v>131</v>
      </c>
      <c r="M8" s="32" t="s">
        <v>139</v>
      </c>
      <c r="N8" s="32" t="s">
        <v>140</v>
      </c>
      <c r="O8" s="32" t="s">
        <v>131</v>
      </c>
      <c r="P8" s="32" t="s">
        <v>125</v>
      </c>
      <c r="Q8" s="32" t="s">
        <v>119</v>
      </c>
      <c r="R8" s="31">
        <f>[1]SEP!$H$11</f>
        <v>1012284</v>
      </c>
      <c r="T8" s="31">
        <v>832884</v>
      </c>
      <c r="U8" s="31">
        <f t="shared" si="0"/>
        <v>832884</v>
      </c>
      <c r="V8" s="31">
        <f t="shared" si="1"/>
        <v>1012284</v>
      </c>
      <c r="W8" s="7" t="s">
        <v>111</v>
      </c>
    </row>
    <row r="9" spans="1:23" ht="33.75" x14ac:dyDescent="0.2">
      <c r="A9" s="11" t="s">
        <v>32</v>
      </c>
      <c r="B9" s="28" t="s">
        <v>43</v>
      </c>
      <c r="C9" s="28" t="s">
        <v>44</v>
      </c>
      <c r="D9" s="7" t="s">
        <v>128</v>
      </c>
      <c r="E9" s="10" t="s">
        <v>31</v>
      </c>
      <c r="F9" s="30">
        <v>18425288</v>
      </c>
      <c r="G9" s="30">
        <v>18274612.68</v>
      </c>
      <c r="H9" s="30">
        <v>12132850.43999999</v>
      </c>
      <c r="I9" s="30">
        <v>12132850.43999999</v>
      </c>
      <c r="J9" s="30">
        <v>12132850.43999999</v>
      </c>
      <c r="K9" s="33" t="s">
        <v>109</v>
      </c>
      <c r="L9" s="32" t="s">
        <v>131</v>
      </c>
      <c r="M9" s="32" t="s">
        <v>139</v>
      </c>
      <c r="N9" s="32" t="s">
        <v>140</v>
      </c>
      <c r="O9" s="32" t="s">
        <v>131</v>
      </c>
      <c r="P9" s="32" t="s">
        <v>125</v>
      </c>
      <c r="Q9" s="32" t="s">
        <v>119</v>
      </c>
      <c r="R9" s="31">
        <f>[1]SEP!$H$12</f>
        <v>1417197.6000000003</v>
      </c>
      <c r="T9" s="31">
        <v>1350771</v>
      </c>
      <c r="U9" s="31">
        <f>T9</f>
        <v>1350771</v>
      </c>
      <c r="V9" s="31">
        <f>R9</f>
        <v>1417197.6000000003</v>
      </c>
      <c r="W9" s="7" t="s">
        <v>111</v>
      </c>
    </row>
    <row r="10" spans="1:23" ht="33.75" x14ac:dyDescent="0.2">
      <c r="A10" s="11" t="s">
        <v>32</v>
      </c>
      <c r="B10" s="28" t="s">
        <v>47</v>
      </c>
      <c r="C10" s="28" t="s">
        <v>48</v>
      </c>
      <c r="D10" s="7" t="s">
        <v>128</v>
      </c>
      <c r="E10" s="10" t="s">
        <v>31</v>
      </c>
      <c r="F10" s="30">
        <v>3191703</v>
      </c>
      <c r="G10" s="30">
        <v>3139501.78</v>
      </c>
      <c r="H10" s="30">
        <v>2075600.96</v>
      </c>
      <c r="I10" s="30">
        <v>2075600.96</v>
      </c>
      <c r="J10" s="30">
        <v>2075600.96</v>
      </c>
      <c r="K10" s="33" t="s">
        <v>109</v>
      </c>
      <c r="L10" s="32" t="s">
        <v>132</v>
      </c>
      <c r="M10" s="32" t="s">
        <v>139</v>
      </c>
      <c r="N10" s="32" t="s">
        <v>140</v>
      </c>
      <c r="O10" s="32" t="s">
        <v>132</v>
      </c>
      <c r="P10" s="32" t="s">
        <v>125</v>
      </c>
      <c r="Q10" s="32" t="s">
        <v>119</v>
      </c>
      <c r="R10" s="31">
        <f>[1]SEP!$H$13</f>
        <v>404913.59999999992</v>
      </c>
      <c r="T10" s="31">
        <v>501473</v>
      </c>
      <c r="U10" s="31">
        <f>T10</f>
        <v>501473</v>
      </c>
      <c r="V10" s="31">
        <f>R10</f>
        <v>404913.59999999992</v>
      </c>
      <c r="W10" s="7" t="s">
        <v>111</v>
      </c>
    </row>
    <row r="11" spans="1:23" ht="33.75" x14ac:dyDescent="0.2">
      <c r="A11" s="11" t="s">
        <v>32</v>
      </c>
      <c r="B11" s="28" t="s">
        <v>45</v>
      </c>
      <c r="C11" s="28" t="s">
        <v>46</v>
      </c>
      <c r="D11" s="7" t="s">
        <v>128</v>
      </c>
      <c r="E11" s="10" t="s">
        <v>31</v>
      </c>
      <c r="F11" s="30">
        <v>1530836</v>
      </c>
      <c r="G11" s="30">
        <v>1518316.46</v>
      </c>
      <c r="H11" s="30">
        <v>1008038.14</v>
      </c>
      <c r="I11" s="30">
        <v>1008038.14</v>
      </c>
      <c r="J11" s="30">
        <v>1008038.14</v>
      </c>
      <c r="K11" s="33" t="s">
        <v>109</v>
      </c>
      <c r="L11" s="32" t="s">
        <v>131</v>
      </c>
      <c r="M11" s="32" t="s">
        <v>139</v>
      </c>
      <c r="N11" s="32" t="s">
        <v>140</v>
      </c>
      <c r="O11" s="32" t="s">
        <v>131</v>
      </c>
      <c r="P11" s="32" t="s">
        <v>125</v>
      </c>
      <c r="Q11" s="32" t="s">
        <v>119</v>
      </c>
      <c r="R11" s="31">
        <f>[1]SEP!$H$14</f>
        <v>129780</v>
      </c>
      <c r="T11" s="31">
        <v>327883</v>
      </c>
      <c r="U11" s="31">
        <f>T11</f>
        <v>327883</v>
      </c>
      <c r="V11" s="31">
        <f>R11</f>
        <v>129780</v>
      </c>
      <c r="W11" s="7" t="s">
        <v>111</v>
      </c>
    </row>
    <row r="12" spans="1:23" ht="22.5" x14ac:dyDescent="0.2">
      <c r="A12" s="11" t="s">
        <v>32</v>
      </c>
      <c r="B12" s="28" t="s">
        <v>41</v>
      </c>
      <c r="C12" s="28" t="s">
        <v>42</v>
      </c>
      <c r="D12" s="7" t="s">
        <v>128</v>
      </c>
      <c r="E12" s="10" t="s">
        <v>31</v>
      </c>
      <c r="F12" s="30">
        <v>58943857</v>
      </c>
      <c r="G12" s="30">
        <v>57978017.200000003</v>
      </c>
      <c r="H12" s="30">
        <v>38330865.229999997</v>
      </c>
      <c r="I12" s="30">
        <v>38330865.229999997</v>
      </c>
      <c r="J12" s="30">
        <v>38330865.229999997</v>
      </c>
      <c r="K12" s="33" t="s">
        <v>109</v>
      </c>
      <c r="L12" s="32" t="s">
        <v>130</v>
      </c>
      <c r="M12" s="32" t="s">
        <v>141</v>
      </c>
      <c r="N12" s="32" t="s">
        <v>142</v>
      </c>
      <c r="O12" s="32" t="s">
        <v>130</v>
      </c>
      <c r="P12" s="32" t="s">
        <v>126</v>
      </c>
      <c r="Q12" s="32" t="s">
        <v>120</v>
      </c>
      <c r="R12" s="31">
        <f>[1]SEP!$H$17</f>
        <v>6391.32</v>
      </c>
      <c r="T12" s="31">
        <f>[1]SEP!$J$17</f>
        <v>4793.1899999999996</v>
      </c>
      <c r="U12" s="31">
        <f t="shared" si="0"/>
        <v>4793.1899999999996</v>
      </c>
      <c r="V12" s="31">
        <f t="shared" si="1"/>
        <v>6391.32</v>
      </c>
      <c r="W12" s="7" t="s">
        <v>114</v>
      </c>
    </row>
    <row r="13" spans="1:23" ht="12.75" customHeight="1" x14ac:dyDescent="0.2">
      <c r="A13" s="11" t="s">
        <v>32</v>
      </c>
      <c r="B13" s="28" t="s">
        <v>49</v>
      </c>
      <c r="C13" s="28" t="s">
        <v>50</v>
      </c>
      <c r="D13" s="7" t="s">
        <v>128</v>
      </c>
      <c r="E13" s="10" t="s">
        <v>31</v>
      </c>
      <c r="F13" s="30">
        <v>1660128</v>
      </c>
      <c r="G13" s="30">
        <v>0</v>
      </c>
      <c r="H13" s="30">
        <v>0</v>
      </c>
      <c r="I13" s="30">
        <v>0</v>
      </c>
      <c r="J13" s="30">
        <v>0</v>
      </c>
      <c r="K13" s="33" t="s">
        <v>109</v>
      </c>
      <c r="L13" s="32" t="s">
        <v>130</v>
      </c>
      <c r="M13" s="32" t="s">
        <v>143</v>
      </c>
      <c r="N13" s="32" t="s">
        <v>144</v>
      </c>
      <c r="O13" s="32" t="s">
        <v>130</v>
      </c>
      <c r="P13" s="32" t="s">
        <v>127</v>
      </c>
      <c r="Q13" s="32" t="s">
        <v>121</v>
      </c>
      <c r="R13" s="31">
        <f>[1]SEP!$H$23</f>
        <v>15500000</v>
      </c>
      <c r="S13" s="31">
        <v>-15500000</v>
      </c>
      <c r="T13" s="28">
        <v>0</v>
      </c>
      <c r="W13" s="7" t="s">
        <v>112</v>
      </c>
    </row>
    <row r="14" spans="1:23" x14ac:dyDescent="0.2">
      <c r="A14" s="11"/>
      <c r="B14" s="10"/>
      <c r="D14" s="11"/>
      <c r="E14" s="10"/>
      <c r="F14" s="10"/>
      <c r="G14" s="10"/>
      <c r="H14" s="10"/>
      <c r="I14" s="10"/>
      <c r="J14" s="10"/>
      <c r="P14" s="9"/>
      <c r="Q14" s="9"/>
    </row>
    <row r="15" spans="1:23" x14ac:dyDescent="0.2">
      <c r="A15" s="11"/>
      <c r="B15" s="10"/>
      <c r="D15" s="11"/>
      <c r="E15" s="10"/>
      <c r="F15" s="10"/>
      <c r="G15" s="10"/>
      <c r="H15" s="10"/>
      <c r="I15" s="10"/>
      <c r="J15" s="10"/>
      <c r="P15" s="9"/>
      <c r="Q15" s="9"/>
    </row>
    <row r="16" spans="1:23" x14ac:dyDescent="0.2">
      <c r="A16" s="11"/>
      <c r="B16" s="10"/>
      <c r="D16" s="11"/>
      <c r="E16" s="10"/>
      <c r="F16" s="10"/>
      <c r="G16" s="10"/>
      <c r="H16" s="10"/>
      <c r="I16" s="10"/>
      <c r="J16" s="10"/>
      <c r="P16" s="9"/>
      <c r="Q16" s="9"/>
    </row>
    <row r="17" spans="1:17" x14ac:dyDescent="0.2">
      <c r="A17" s="11"/>
      <c r="B17" s="10"/>
      <c r="D17" s="11"/>
      <c r="E17" s="10"/>
      <c r="F17" s="10"/>
      <c r="G17" s="10"/>
      <c r="H17" s="10"/>
      <c r="I17" s="10"/>
      <c r="J17" s="10"/>
      <c r="P17" s="9"/>
      <c r="Q17" s="9"/>
    </row>
    <row r="18" spans="1:17" x14ac:dyDescent="0.2">
      <c r="A18" s="11"/>
      <c r="B18" s="10"/>
      <c r="C18" s="11"/>
      <c r="D18" s="11"/>
      <c r="E18" s="10"/>
      <c r="F18" s="10"/>
      <c r="G18" s="10"/>
      <c r="H18" s="10"/>
      <c r="I18" s="10"/>
      <c r="J18" s="10"/>
      <c r="P18" s="9"/>
      <c r="Q18" s="9"/>
    </row>
    <row r="19" spans="1:17" x14ac:dyDescent="0.2">
      <c r="A19" s="11"/>
      <c r="B19" s="10"/>
      <c r="C19" s="11"/>
      <c r="D19" s="11"/>
      <c r="E19" s="10"/>
      <c r="F19" s="10"/>
      <c r="G19" s="10"/>
      <c r="H19" s="10"/>
      <c r="I19" s="10"/>
      <c r="J19" s="10"/>
      <c r="P19" s="9"/>
      <c r="Q19" s="9"/>
    </row>
    <row r="20" spans="1:17" x14ac:dyDescent="0.2">
      <c r="A20" s="11"/>
      <c r="B20" s="10"/>
      <c r="C20" s="11"/>
      <c r="D20" s="11"/>
      <c r="E20" s="10"/>
      <c r="F20" s="10"/>
      <c r="G20" s="10"/>
      <c r="H20" s="10"/>
      <c r="I20" s="10"/>
      <c r="J20" s="10"/>
      <c r="P20" s="9"/>
      <c r="Q20" s="9"/>
    </row>
    <row r="21" spans="1:17" x14ac:dyDescent="0.2">
      <c r="A21" s="11"/>
      <c r="B21" s="10"/>
      <c r="C21" s="11"/>
      <c r="D21" s="11"/>
      <c r="E21" s="10"/>
      <c r="F21" s="10"/>
      <c r="G21" s="10"/>
      <c r="H21" s="10"/>
      <c r="I21" s="10"/>
      <c r="J21" s="10"/>
      <c r="P21" s="9"/>
      <c r="Q21" s="9"/>
    </row>
    <row r="22" spans="1:17" x14ac:dyDescent="0.2">
      <c r="A22" s="11"/>
      <c r="B22" s="10"/>
      <c r="C22" s="11"/>
      <c r="D22" s="11"/>
      <c r="E22" s="10"/>
      <c r="F22" s="10"/>
      <c r="G22" s="10"/>
      <c r="H22" s="10"/>
      <c r="I22" s="10"/>
      <c r="J22" s="10"/>
      <c r="P22" s="9"/>
      <c r="Q22" s="9"/>
    </row>
    <row r="23" spans="1:17" x14ac:dyDescent="0.2">
      <c r="A23" s="11"/>
      <c r="B23" s="10"/>
      <c r="C23" s="11"/>
      <c r="D23" s="11"/>
      <c r="E23" s="10"/>
      <c r="F23" s="10"/>
      <c r="G23" s="10"/>
      <c r="H23" s="10"/>
      <c r="I23" s="10"/>
      <c r="J23" s="10"/>
      <c r="K23" s="10"/>
      <c r="L23" s="10"/>
    </row>
    <row r="24" spans="1:17" x14ac:dyDescent="0.2">
      <c r="A24" s="11"/>
      <c r="B24" s="10"/>
      <c r="C24" s="11"/>
      <c r="D24" s="11"/>
      <c r="E24" s="10"/>
      <c r="F24" s="10"/>
      <c r="G24" s="10"/>
      <c r="H24" s="10"/>
      <c r="I24" s="10"/>
      <c r="J24" s="10"/>
      <c r="K24" s="10"/>
      <c r="L24" s="10"/>
    </row>
    <row r="25" spans="1:17" x14ac:dyDescent="0.2">
      <c r="A25" s="11"/>
      <c r="B25" s="10"/>
      <c r="C25" s="11"/>
      <c r="D25" s="11"/>
      <c r="E25" s="10"/>
      <c r="F25" s="10"/>
      <c r="G25" s="10"/>
      <c r="H25" s="10"/>
      <c r="I25" s="10"/>
      <c r="J25" s="10"/>
      <c r="K25" s="10"/>
      <c r="L25" s="10"/>
    </row>
    <row r="26" spans="1:17" x14ac:dyDescent="0.2">
      <c r="A26" s="11"/>
      <c r="B26" s="10"/>
      <c r="C26" s="11"/>
      <c r="D26" s="11"/>
      <c r="E26" s="10"/>
      <c r="F26" s="10"/>
      <c r="G26" s="10"/>
      <c r="H26" s="10"/>
      <c r="I26" s="10"/>
      <c r="J26" s="10"/>
      <c r="K26" s="10"/>
      <c r="L26" s="10"/>
    </row>
  </sheetData>
  <phoneticPr fontId="11"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4" activePane="bottomLeft" state="frozen"/>
      <selection pane="bottomLeft" activeCell="B18" sqref="B18"/>
    </sheetView>
  </sheetViews>
  <sheetFormatPr baseColWidth="10" defaultColWidth="0" defaultRowHeight="11.25" x14ac:dyDescent="0.2"/>
  <cols>
    <col min="1" max="1" width="11" customWidth="1"/>
    <col min="2" max="2" width="140.83203125" customWidth="1"/>
    <col min="3" max="3" width="12" customWidth="1"/>
    <col min="4" max="4" width="12" hidden="1" customWidth="1"/>
    <col min="5" max="16384" width="12" hidden="1"/>
  </cols>
  <sheetData>
    <row r="1" spans="1:2" ht="15.75" customHeight="1" x14ac:dyDescent="0.2">
      <c r="B1" s="4" t="s">
        <v>51</v>
      </c>
    </row>
    <row r="2" spans="1:2" ht="31.5" customHeight="1" x14ac:dyDescent="0.2">
      <c r="B2" s="1" t="s">
        <v>52</v>
      </c>
    </row>
    <row r="4" spans="1:2" ht="15.75" customHeight="1" x14ac:dyDescent="0.2">
      <c r="A4" s="2" t="s">
        <v>53</v>
      </c>
      <c r="B4" s="2" t="s">
        <v>54</v>
      </c>
    </row>
    <row r="5" spans="1:2" ht="47.25" customHeight="1" x14ac:dyDescent="0.2">
      <c r="A5" s="12">
        <v>1</v>
      </c>
      <c r="B5" s="1" t="s">
        <v>55</v>
      </c>
    </row>
    <row r="6" spans="1:2" ht="47.25" customHeight="1" x14ac:dyDescent="0.2">
      <c r="A6" s="12">
        <v>2</v>
      </c>
      <c r="B6" s="1" t="s">
        <v>56</v>
      </c>
    </row>
    <row r="7" spans="1:2" ht="31.5" customHeight="1" x14ac:dyDescent="0.2">
      <c r="A7" s="12">
        <v>3</v>
      </c>
      <c r="B7" s="1" t="s">
        <v>57</v>
      </c>
    </row>
    <row r="8" spans="1:2" ht="47.25" customHeight="1" x14ac:dyDescent="0.2">
      <c r="A8" s="12">
        <v>4</v>
      </c>
      <c r="B8" s="1" t="s">
        <v>58</v>
      </c>
    </row>
    <row r="9" spans="1:2" ht="15.75" customHeight="1" x14ac:dyDescent="0.2">
      <c r="A9" s="12">
        <v>5</v>
      </c>
      <c r="B9" s="1" t="s">
        <v>59</v>
      </c>
    </row>
    <row r="10" spans="1:2" ht="78.75" customHeight="1" x14ac:dyDescent="0.2">
      <c r="A10" s="12">
        <v>6</v>
      </c>
      <c r="B10" s="1" t="s">
        <v>60</v>
      </c>
    </row>
    <row r="11" spans="1:2" ht="78.75" customHeight="1" x14ac:dyDescent="0.2">
      <c r="A11" s="12">
        <v>7</v>
      </c>
      <c r="B11" s="1" t="s">
        <v>61</v>
      </c>
    </row>
    <row r="12" spans="1:2" ht="78.75" customHeight="1" x14ac:dyDescent="0.2">
      <c r="A12" s="12">
        <v>8</v>
      </c>
      <c r="B12" s="1" t="s">
        <v>62</v>
      </c>
    </row>
    <row r="13" spans="1:2" ht="78.75" customHeight="1" x14ac:dyDescent="0.2">
      <c r="A13" s="12">
        <v>9</v>
      </c>
      <c r="B13" s="1" t="s">
        <v>63</v>
      </c>
    </row>
    <row r="14" spans="1:2" ht="78.75" customHeight="1" x14ac:dyDescent="0.2">
      <c r="A14" s="12">
        <v>10</v>
      </c>
      <c r="B14" s="1" t="s">
        <v>64</v>
      </c>
    </row>
    <row r="15" spans="1:2" ht="15.75" customHeight="1" x14ac:dyDescent="0.2">
      <c r="A15" s="12">
        <v>11</v>
      </c>
      <c r="B15" s="1" t="s">
        <v>65</v>
      </c>
    </row>
    <row r="16" spans="1:2" ht="15.75" customHeight="1" x14ac:dyDescent="0.2">
      <c r="A16" s="12">
        <v>12</v>
      </c>
      <c r="B16" s="1" t="s">
        <v>66</v>
      </c>
    </row>
    <row r="17" spans="1:2" ht="15.75" customHeight="1" x14ac:dyDescent="0.2">
      <c r="A17" s="12">
        <v>13</v>
      </c>
      <c r="B17" s="1" t="s">
        <v>67</v>
      </c>
    </row>
    <row r="18" spans="1:2" ht="63" customHeight="1" x14ac:dyDescent="0.2">
      <c r="A18" s="12">
        <v>14</v>
      </c>
      <c r="B18" s="1" t="s">
        <v>68</v>
      </c>
    </row>
    <row r="19" spans="1:2" ht="15.75" customHeight="1" x14ac:dyDescent="0.2">
      <c r="A19" s="12">
        <v>15</v>
      </c>
      <c r="B19" s="1" t="s">
        <v>69</v>
      </c>
    </row>
    <row r="20" spans="1:2" ht="15.75" customHeight="1" x14ac:dyDescent="0.2">
      <c r="A20" s="12">
        <v>16</v>
      </c>
      <c r="B20" s="1" t="s">
        <v>70</v>
      </c>
    </row>
    <row r="21" spans="1:2" ht="15.75" customHeight="1" x14ac:dyDescent="0.2">
      <c r="A21" s="12">
        <v>17</v>
      </c>
      <c r="B21" s="1" t="s">
        <v>71</v>
      </c>
    </row>
    <row r="22" spans="1:2" ht="15.75" customHeight="1" x14ac:dyDescent="0.2">
      <c r="A22" s="12">
        <v>18</v>
      </c>
      <c r="B22" s="3" t="s">
        <v>72</v>
      </c>
    </row>
    <row r="23" spans="1:2" ht="15.75" customHeight="1" x14ac:dyDescent="0.2">
      <c r="A23" s="12">
        <v>19</v>
      </c>
      <c r="B23" s="3" t="s">
        <v>73</v>
      </c>
    </row>
    <row r="24" spans="1:2" ht="15.75" customHeight="1" x14ac:dyDescent="0.2">
      <c r="A24" s="12">
        <v>20</v>
      </c>
      <c r="B24" s="3" t="s">
        <v>74</v>
      </c>
    </row>
    <row r="25" spans="1:2" ht="15.75" customHeight="1" x14ac:dyDescent="0.2">
      <c r="A25" s="12">
        <v>21</v>
      </c>
      <c r="B25" s="3" t="s">
        <v>75</v>
      </c>
    </row>
    <row r="26" spans="1:2" ht="15.75" customHeight="1" x14ac:dyDescent="0.2">
      <c r="A26" s="12">
        <v>22</v>
      </c>
      <c r="B26" s="3" t="s">
        <v>76</v>
      </c>
    </row>
    <row r="27" spans="1:2" ht="31.5" customHeight="1" x14ac:dyDescent="0.2">
      <c r="A27" s="12">
        <v>23</v>
      </c>
      <c r="B27" s="1"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7" customWidth="1"/>
  </cols>
  <sheetData>
    <row r="1" spans="1:4" ht="12" customHeight="1" x14ac:dyDescent="0.2">
      <c r="A1" s="8" t="s">
        <v>78</v>
      </c>
      <c r="B1" s="8" t="s">
        <v>79</v>
      </c>
      <c r="C1" s="7" t="s">
        <v>80</v>
      </c>
      <c r="D1" s="5"/>
    </row>
    <row r="2" spans="1:4" ht="12" customHeight="1" x14ac:dyDescent="0.2">
      <c r="A2" s="8" t="s">
        <v>81</v>
      </c>
      <c r="B2" s="8" t="s">
        <v>82</v>
      </c>
      <c r="C2" s="7" t="s">
        <v>83</v>
      </c>
      <c r="D2" s="5"/>
    </row>
    <row r="3" spans="1:4" ht="12" customHeight="1" x14ac:dyDescent="0.2">
      <c r="A3" s="8" t="s">
        <v>84</v>
      </c>
      <c r="B3" s="8" t="s">
        <v>85</v>
      </c>
      <c r="C3" s="7" t="s">
        <v>86</v>
      </c>
      <c r="D3" s="5"/>
    </row>
    <row r="4" spans="1:4" ht="12" customHeight="1" x14ac:dyDescent="0.2">
      <c r="A4" s="8" t="s">
        <v>87</v>
      </c>
      <c r="B4" s="8" t="s">
        <v>88</v>
      </c>
      <c r="C4" s="7" t="s">
        <v>89</v>
      </c>
      <c r="D4" s="5"/>
    </row>
    <row r="5" spans="1:4" ht="12" customHeight="1" x14ac:dyDescent="0.2">
      <c r="A5" s="8" t="s">
        <v>90</v>
      </c>
      <c r="B5" s="6"/>
      <c r="D5" s="5"/>
    </row>
    <row r="6" spans="1:4" ht="12" customHeight="1" x14ac:dyDescent="0.2">
      <c r="A6" s="8" t="s">
        <v>91</v>
      </c>
      <c r="B6" s="6"/>
      <c r="D6" s="5"/>
    </row>
    <row r="7" spans="1:4" ht="12" customHeight="1" x14ac:dyDescent="0.2">
      <c r="A7" s="8" t="s">
        <v>92</v>
      </c>
      <c r="B7" s="6"/>
      <c r="D7" s="5"/>
    </row>
    <row r="8" spans="1:4" ht="12" customHeight="1" x14ac:dyDescent="0.2">
      <c r="A8" s="8" t="s">
        <v>93</v>
      </c>
      <c r="B8" s="6"/>
      <c r="D8" s="5"/>
    </row>
    <row r="9" spans="1:4" ht="12" customHeight="1" x14ac:dyDescent="0.2">
      <c r="A9" s="8" t="s">
        <v>94</v>
      </c>
      <c r="B9" s="6"/>
      <c r="D9" s="5"/>
    </row>
    <row r="10" spans="1:4" ht="12" customHeight="1" x14ac:dyDescent="0.2">
      <c r="A10" s="8" t="s">
        <v>95</v>
      </c>
      <c r="B10" s="6"/>
      <c r="D10" s="5"/>
    </row>
    <row r="11" spans="1:4" ht="12" customHeight="1" x14ac:dyDescent="0.2">
      <c r="A11" s="8" t="s">
        <v>96</v>
      </c>
      <c r="B11" s="6"/>
      <c r="D11" s="5"/>
    </row>
    <row r="12" spans="1:4" ht="12" customHeight="1" x14ac:dyDescent="0.2">
      <c r="A12" s="8" t="s">
        <v>97</v>
      </c>
      <c r="B12" s="6"/>
      <c r="D12" s="5"/>
    </row>
    <row r="13" spans="1:4" ht="12" customHeight="1" x14ac:dyDescent="0.2">
      <c r="A13" s="8" t="s">
        <v>98</v>
      </c>
      <c r="B13" s="6"/>
      <c r="D13" s="5"/>
    </row>
    <row r="14" spans="1:4" ht="12" customHeight="1" x14ac:dyDescent="0.2">
      <c r="A14" s="8" t="s">
        <v>99</v>
      </c>
      <c r="B14" s="6"/>
      <c r="D14" s="5"/>
    </row>
    <row r="15" spans="1:4" ht="12" customHeight="1" x14ac:dyDescent="0.2">
      <c r="A15" s="8" t="s">
        <v>100</v>
      </c>
      <c r="B15" s="6"/>
      <c r="D15" s="5"/>
    </row>
    <row r="16" spans="1:4" ht="12" customHeight="1" x14ac:dyDescent="0.2">
      <c r="A16" s="8" t="s">
        <v>101</v>
      </c>
      <c r="B16" s="6"/>
      <c r="D16" s="5"/>
    </row>
    <row r="17" spans="1:5" ht="12" customHeight="1" x14ac:dyDescent="0.2">
      <c r="A17" s="8" t="s">
        <v>102</v>
      </c>
      <c r="B17" s="6"/>
      <c r="D17" s="5"/>
    </row>
    <row r="18" spans="1:5" ht="12" customHeight="1" x14ac:dyDescent="0.2">
      <c r="A18" s="8" t="s">
        <v>103</v>
      </c>
      <c r="B18" s="6"/>
      <c r="D18" s="5"/>
    </row>
    <row r="19" spans="1:5" ht="12" customHeight="1" x14ac:dyDescent="0.2">
      <c r="A19" s="8" t="s">
        <v>104</v>
      </c>
      <c r="B19" s="6"/>
      <c r="D19" s="5"/>
    </row>
    <row r="20" spans="1:5" ht="12" customHeight="1" x14ac:dyDescent="0.2">
      <c r="A20" s="8" t="s">
        <v>105</v>
      </c>
      <c r="B20" s="6"/>
      <c r="D20" s="5"/>
    </row>
    <row r="21" spans="1:5" ht="12" customHeight="1" x14ac:dyDescent="0.2">
      <c r="A21" s="8" t="s">
        <v>106</v>
      </c>
      <c r="B21" s="6"/>
      <c r="E21" s="5"/>
    </row>
    <row r="22" spans="1:5" ht="12" customHeight="1" x14ac:dyDescent="0.2">
      <c r="A22" s="8" t="s">
        <v>107</v>
      </c>
      <c r="B22" s="6"/>
      <c r="E22" s="5"/>
    </row>
    <row r="23" spans="1:5" ht="12" customHeight="1" x14ac:dyDescent="0.2">
      <c r="A23" s="8" t="s">
        <v>108</v>
      </c>
      <c r="B23" s="6"/>
      <c r="E23" s="5"/>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David Sanchez</cp:lastModifiedBy>
  <cp:lastPrinted>2023-12-07T15:39:13Z</cp:lastPrinted>
  <dcterms:created xsi:type="dcterms:W3CDTF">2014-10-22T05:35:08Z</dcterms:created>
  <dcterms:modified xsi:type="dcterms:W3CDTF">2024-01-22T20:45:54Z</dcterms:modified>
</cp:coreProperties>
</file>